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040" windowHeight="9150"/>
  </bookViews>
  <sheets>
    <sheet name="İNŞAAT MÜH" sheetId="3" r:id="rId1"/>
  </sheets>
  <definedNames>
    <definedName name="_xlnm._FilterDatabase" localSheetId="0" hidden="1">'İNŞAAT MÜH'!$A$7:$I$55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3" l="1"/>
  <c r="F43" i="3"/>
  <c r="H43" i="3" s="1"/>
  <c r="F9" i="3"/>
  <c r="F23" i="3"/>
  <c r="F52" i="3" l="1"/>
  <c r="G52" i="3"/>
  <c r="H52" i="3" s="1"/>
  <c r="F19" i="3"/>
  <c r="G19" i="3"/>
  <c r="F29" i="3"/>
  <c r="G29" i="3"/>
  <c r="F8" i="3"/>
  <c r="G8" i="3"/>
  <c r="F22" i="3"/>
  <c r="G22" i="3"/>
  <c r="H22" i="3" s="1"/>
  <c r="F45" i="3"/>
  <c r="G45" i="3"/>
  <c r="F37" i="3"/>
  <c r="G37" i="3"/>
  <c r="H37" i="3" s="1"/>
  <c r="F50" i="3"/>
  <c r="G50" i="3"/>
  <c r="F30" i="3"/>
  <c r="G30" i="3"/>
  <c r="H30" i="3" s="1"/>
  <c r="F24" i="3"/>
  <c r="G24" i="3"/>
  <c r="H24" i="3" s="1"/>
  <c r="F27" i="3"/>
  <c r="G27" i="3"/>
  <c r="F16" i="3"/>
  <c r="G16" i="3"/>
  <c r="F47" i="3"/>
  <c r="G47" i="3"/>
  <c r="H47" i="3" s="1"/>
  <c r="F21" i="3"/>
  <c r="G21" i="3"/>
  <c r="F15" i="3"/>
  <c r="G15" i="3"/>
  <c r="F26" i="3"/>
  <c r="G26" i="3"/>
  <c r="F32" i="3"/>
  <c r="G32" i="3"/>
  <c r="H32" i="3" s="1"/>
  <c r="F49" i="3"/>
  <c r="G49" i="3"/>
  <c r="F44" i="3"/>
  <c r="G44" i="3"/>
  <c r="F17" i="3"/>
  <c r="G17" i="3"/>
  <c r="F40" i="3"/>
  <c r="G40" i="3"/>
  <c r="H40" i="3" s="1"/>
  <c r="F10" i="3"/>
  <c r="G10" i="3"/>
  <c r="F46" i="3"/>
  <c r="G46" i="3"/>
  <c r="H46" i="3" s="1"/>
  <c r="F39" i="3"/>
  <c r="G39" i="3"/>
  <c r="F36" i="3"/>
  <c r="G36" i="3"/>
  <c r="F11" i="3"/>
  <c r="G11" i="3"/>
  <c r="F34" i="3"/>
  <c r="G34" i="3"/>
  <c r="F38" i="3"/>
  <c r="G38" i="3"/>
  <c r="F28" i="3"/>
  <c r="G28" i="3"/>
  <c r="H28" i="3" s="1"/>
  <c r="F13" i="3"/>
  <c r="G13" i="3"/>
  <c r="F12" i="3"/>
  <c r="G12" i="3"/>
  <c r="F51" i="3"/>
  <c r="G51" i="3"/>
  <c r="F48" i="3"/>
  <c r="G48" i="3"/>
  <c r="F25" i="3"/>
  <c r="G25" i="3"/>
  <c r="F33" i="3"/>
  <c r="G33" i="3"/>
  <c r="H33" i="3" s="1"/>
  <c r="F42" i="3"/>
  <c r="G42" i="3"/>
  <c r="F31" i="3"/>
  <c r="G31" i="3"/>
  <c r="H31" i="3" s="1"/>
  <c r="F14" i="3"/>
  <c r="G14" i="3"/>
  <c r="F53" i="3"/>
  <c r="G53" i="3"/>
  <c r="F54" i="3"/>
  <c r="G54" i="3"/>
  <c r="G23" i="3"/>
  <c r="H23" i="3" s="1"/>
  <c r="F20" i="3"/>
  <c r="G20" i="3"/>
  <c r="G9" i="3"/>
  <c r="F35" i="3"/>
  <c r="G35" i="3"/>
  <c r="F55" i="3"/>
  <c r="G55" i="3"/>
  <c r="F41" i="3"/>
  <c r="G41" i="3"/>
  <c r="G18" i="3"/>
  <c r="F18" i="3"/>
  <c r="H54" i="3" l="1"/>
  <c r="H25" i="3"/>
  <c r="H51" i="3"/>
  <c r="H11" i="3"/>
  <c r="H15" i="3"/>
  <c r="H18" i="3"/>
  <c r="H41" i="3"/>
  <c r="H53" i="3"/>
  <c r="H12" i="3"/>
  <c r="H49" i="3"/>
  <c r="H19" i="3"/>
  <c r="H29" i="3"/>
  <c r="H8" i="3"/>
  <c r="H45" i="3"/>
  <c r="H50" i="3"/>
  <c r="H27" i="3"/>
  <c r="H16" i="3"/>
  <c r="H21" i="3"/>
  <c r="H26" i="3"/>
  <c r="H44" i="3"/>
  <c r="H17" i="3"/>
  <c r="H10" i="3"/>
  <c r="H55" i="3"/>
  <c r="H14" i="3"/>
  <c r="H13" i="3"/>
  <c r="H39" i="3"/>
  <c r="H36" i="3"/>
  <c r="H34" i="3"/>
  <c r="H38" i="3"/>
  <c r="H48" i="3"/>
  <c r="H9" i="3"/>
  <c r="H42" i="3"/>
  <c r="H20" i="3"/>
  <c r="H35" i="3"/>
</calcChain>
</file>

<file path=xl/sharedStrings.xml><?xml version="1.0" encoding="utf-8"?>
<sst xmlns="http://schemas.openxmlformats.org/spreadsheetml/2006/main" count="116" uniqueCount="70">
  <si>
    <t>Yabancı Dil Puanı</t>
  </si>
  <si>
    <t>ALES Puanı
SAY</t>
  </si>
  <si>
    <t>Adem Eren Şentürk</t>
  </si>
  <si>
    <t>Oğuz Uzdil</t>
  </si>
  <si>
    <t>Ecem Tuncer</t>
  </si>
  <si>
    <t>Hazal Işın</t>
  </si>
  <si>
    <t>Selami Mert Özkan</t>
  </si>
  <si>
    <t>Ömer Murat Urhan</t>
  </si>
  <si>
    <t>Seda Bostan</t>
  </si>
  <si>
    <t>Yasin Çalı</t>
  </si>
  <si>
    <t>Bahar Yaman</t>
  </si>
  <si>
    <t>Ahmet Said Eyigün</t>
  </si>
  <si>
    <t>Nur Aylin Gür</t>
  </si>
  <si>
    <t>Mehmet Tan</t>
  </si>
  <si>
    <t>Sait Genar Yaldız</t>
  </si>
  <si>
    <t>Sedat şeker</t>
  </si>
  <si>
    <t>Halil Dinçer</t>
  </si>
  <si>
    <t>Nurettin Bağın</t>
  </si>
  <si>
    <t>Ezel Kefeli</t>
  </si>
  <si>
    <t>Melek Döndü Delibaş</t>
  </si>
  <si>
    <t>Ayla Ocak</t>
  </si>
  <si>
    <t>Pınar Çelikcan</t>
  </si>
  <si>
    <t>İlker Çimen</t>
  </si>
  <si>
    <t>Ayşegül Karakaya</t>
  </si>
  <si>
    <t>Mehmet Fatih Arat</t>
  </si>
  <si>
    <t>Hüseyin Hilmi Aslanbay</t>
  </si>
  <si>
    <t>Mehmet Nedim yavuz</t>
  </si>
  <si>
    <t>Hüseyin Özer</t>
  </si>
  <si>
    <t>Muhammet Aslan Sevinç</t>
  </si>
  <si>
    <t>Alperen Sarı</t>
  </si>
  <si>
    <t>Musa Tan Kayıpmaz</t>
  </si>
  <si>
    <t>Serkan Hasanoğlu</t>
  </si>
  <si>
    <t>Lütfullah Tarık Köçer</t>
  </si>
  <si>
    <t>Cumhur İlter</t>
  </si>
  <si>
    <t>İlke Sinan</t>
  </si>
  <si>
    <t>İbrahim körükcü</t>
  </si>
  <si>
    <t>Kadir Gezici</t>
  </si>
  <si>
    <t>Mustafa Emre Turan</t>
  </si>
  <si>
    <t>Tarkan Vergül</t>
  </si>
  <si>
    <t>İrem Olgay</t>
  </si>
  <si>
    <t>Müge çelik</t>
  </si>
  <si>
    <t>Nagihan Şahin</t>
  </si>
  <si>
    <t>Burak Arda Akgöbek</t>
  </si>
  <si>
    <t>Özge Karabay</t>
  </si>
  <si>
    <t>İsmail Tozlu</t>
  </si>
  <si>
    <t>Ömer Efetürk</t>
  </si>
  <si>
    <t>Cansu Bosbıyık</t>
  </si>
  <si>
    <t>Gülfem Barış</t>
  </si>
  <si>
    <t>Ali Has</t>
  </si>
  <si>
    <t>Aylin Üstün</t>
  </si>
  <si>
    <t>SIRALAMA</t>
  </si>
  <si>
    <t>İSİM</t>
  </si>
  <si>
    <t xml:space="preserve">Mezuniyet Notu </t>
  </si>
  <si>
    <t>ALES
AĞIRLIKLI PUAN  %60</t>
  </si>
  <si>
    <t>YABANCI DİL AĞIRLIKLI PUANI
 %40</t>
  </si>
  <si>
    <t>Ağırlıklı Toplam
 PUAN</t>
  </si>
  <si>
    <t>Sınava Girebilir</t>
  </si>
  <si>
    <t>Sınava Giremez</t>
  </si>
  <si>
    <t xml:space="preserve">Öğretim Üyesi Dışındaki Öğretim Elemanı Kadrolarına Yapılacak Atamalarda Uygulanacak Merkezi Sınav İle Giriş Sınavlarına İlişkin Usul Ve Esaslar Hakkında Yönetmelik” 
- Madde 10 gereği, ilan edilen kadro sayısının en fazla 10 katı kadar aday sınava alınabileceğinden, başvurular ön değerlendirmeye tabi tutulmuş ve ilk 10 kişi dışındakiler sınava kabul edilmemiştir.  </t>
  </si>
  <si>
    <t>Doç. Dr. Haluk Selim 
(Üye)</t>
  </si>
  <si>
    <t>Prof. Dr. Muammer Kalyon
(Üye)</t>
  </si>
  <si>
    <t>Prof. Dr. İbrahim Baz
(İnşaat Mühendisliği Bölüm Başkanı-Üye)</t>
  </si>
  <si>
    <t>MÜHENDİSLİK FAKÜLTESİ
İNŞAAT MÜHENDİSLİĞİ BÖLÜMÜ
ARAŞTIRMA GÖREVLİSİ ÖN DEĞERLENDİRME SONUCU</t>
  </si>
  <si>
    <t>Sınav Tarihi</t>
  </si>
  <si>
    <t>Sınav Saat</t>
  </si>
  <si>
    <t>Sınav Yeri</t>
  </si>
  <si>
    <t>Yerleşke</t>
  </si>
  <si>
    <t>Küçükyalı Kampüsü</t>
  </si>
  <si>
    <t>C104</t>
  </si>
  <si>
    <t>ÖN DEĞERLENDİRME 
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</si>
</sst>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\ _T_L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5"/>
      <color theme="1"/>
      <name val="Times New Roman"/>
      <family val="1"/>
      <charset val="162"/>
    </font>
    <font>
      <sz val="15"/>
      <name val="Times New Roman"/>
      <family val="1"/>
      <charset val="162"/>
    </font>
    <font>
      <b/>
      <sz val="15"/>
      <name val="Times New Roman"/>
      <family val="1"/>
      <charset val="162"/>
    </font>
    <font>
      <b/>
      <sz val="15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0" fillId="0" borderId="0" xfId="0" applyAlignment="1">
      <alignment horizontal="center"/>
    </xf>
    <xf numFmtId="0" fontId="5" fillId="0" borderId="1" xfId="0" applyFont="1" applyBorder="1"/>
    <xf numFmtId="1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2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2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5"/>
  <sheetViews>
    <sheetView tabSelected="1" zoomScale="80" zoomScaleNormal="80" workbookViewId="0">
      <selection activeCell="B74" sqref="B74"/>
    </sheetView>
  </sheetViews>
  <sheetFormatPr defaultRowHeight="15" x14ac:dyDescent="0.25"/>
  <cols>
    <col min="1" max="1" width="13.42578125" style="1" customWidth="1"/>
    <col min="2" max="2" width="30.140625" style="1" customWidth="1"/>
    <col min="3" max="3" width="21.7109375" style="2" customWidth="1"/>
    <col min="4" max="4" width="15.5703125" style="2" customWidth="1"/>
    <col min="5" max="5" width="18.7109375" style="2" customWidth="1"/>
    <col min="6" max="6" width="11.7109375" style="2" customWidth="1"/>
    <col min="7" max="7" width="18.5703125" style="2" customWidth="1"/>
    <col min="8" max="8" width="18.5703125" style="1" customWidth="1"/>
    <col min="9" max="9" width="25.7109375" style="1" customWidth="1"/>
    <col min="10" max="16384" width="9.140625" style="1"/>
  </cols>
  <sheetData>
    <row r="2" spans="1:9" ht="15.75" x14ac:dyDescent="0.25">
      <c r="B2" s="7" t="s">
        <v>63</v>
      </c>
      <c r="C2" s="8">
        <v>43655</v>
      </c>
    </row>
    <row r="3" spans="1:9" ht="15.75" x14ac:dyDescent="0.25">
      <c r="B3" s="7" t="s">
        <v>64</v>
      </c>
      <c r="C3" s="9">
        <v>0.58333333333333337</v>
      </c>
    </row>
    <row r="4" spans="1:9" ht="15.75" x14ac:dyDescent="0.25">
      <c r="B4" s="7" t="s">
        <v>65</v>
      </c>
      <c r="C4" s="9" t="s">
        <v>68</v>
      </c>
    </row>
    <row r="5" spans="1:9" ht="15.75" x14ac:dyDescent="0.25">
      <c r="B5" s="7" t="s">
        <v>66</v>
      </c>
      <c r="C5" s="10" t="s">
        <v>67</v>
      </c>
    </row>
    <row r="6" spans="1:9" ht="51" customHeight="1" x14ac:dyDescent="0.25">
      <c r="C6" s="47" t="s">
        <v>62</v>
      </c>
      <c r="D6" s="48"/>
      <c r="E6" s="48"/>
      <c r="F6" s="48"/>
    </row>
    <row r="7" spans="1:9" ht="86.25" customHeight="1" x14ac:dyDescent="0.25">
      <c r="A7" s="41" t="s">
        <v>50</v>
      </c>
      <c r="B7" s="42" t="s">
        <v>51</v>
      </c>
      <c r="C7" s="43" t="s">
        <v>52</v>
      </c>
      <c r="D7" s="44" t="s">
        <v>1</v>
      </c>
      <c r="E7" s="45" t="s">
        <v>0</v>
      </c>
      <c r="F7" s="43" t="s">
        <v>53</v>
      </c>
      <c r="G7" s="43" t="s">
        <v>54</v>
      </c>
      <c r="H7" s="46" t="s">
        <v>55</v>
      </c>
      <c r="I7" s="46" t="s">
        <v>69</v>
      </c>
    </row>
    <row r="8" spans="1:9" ht="19.5" x14ac:dyDescent="0.3">
      <c r="A8" s="11">
        <v>1</v>
      </c>
      <c r="B8" s="12" t="s">
        <v>6</v>
      </c>
      <c r="C8" s="13">
        <v>77.599999999999994</v>
      </c>
      <c r="D8" s="14">
        <v>89.917699999999996</v>
      </c>
      <c r="E8" s="15">
        <v>95</v>
      </c>
      <c r="F8" s="16">
        <f t="shared" ref="F8:F55" si="0">D8*0.6</f>
        <v>53.950619999999994</v>
      </c>
      <c r="G8" s="16">
        <f t="shared" ref="G8:G55" si="1">E8*0.4</f>
        <v>38</v>
      </c>
      <c r="H8" s="17">
        <f t="shared" ref="H8:H55" si="2">F8+G8</f>
        <v>91.950619999999986</v>
      </c>
      <c r="I8" s="18" t="s">
        <v>56</v>
      </c>
    </row>
    <row r="9" spans="1:9" ht="19.5" x14ac:dyDescent="0.3">
      <c r="A9" s="19">
        <v>2</v>
      </c>
      <c r="B9" s="12" t="s">
        <v>43</v>
      </c>
      <c r="C9" s="20">
        <v>65.7</v>
      </c>
      <c r="D9" s="21">
        <v>86.868520000000004</v>
      </c>
      <c r="E9" s="22">
        <v>95</v>
      </c>
      <c r="F9" s="16">
        <f t="shared" si="0"/>
        <v>52.121112000000004</v>
      </c>
      <c r="G9" s="16">
        <f t="shared" si="1"/>
        <v>38</v>
      </c>
      <c r="H9" s="17">
        <f t="shared" si="2"/>
        <v>90.121112000000011</v>
      </c>
      <c r="I9" s="18" t="s">
        <v>56</v>
      </c>
    </row>
    <row r="10" spans="1:9" ht="19.5" x14ac:dyDescent="0.3">
      <c r="A10" s="11">
        <v>3</v>
      </c>
      <c r="B10" s="12" t="s">
        <v>47</v>
      </c>
      <c r="C10" s="13">
        <v>77.36</v>
      </c>
      <c r="D10" s="14">
        <v>89.554249999999996</v>
      </c>
      <c r="E10" s="15">
        <v>88.75</v>
      </c>
      <c r="F10" s="16">
        <f t="shared" si="0"/>
        <v>53.732549999999996</v>
      </c>
      <c r="G10" s="16">
        <f t="shared" si="1"/>
        <v>35.5</v>
      </c>
      <c r="H10" s="17">
        <f t="shared" si="2"/>
        <v>89.232550000000003</v>
      </c>
      <c r="I10" s="18" t="s">
        <v>56</v>
      </c>
    </row>
    <row r="11" spans="1:9" ht="19.5" x14ac:dyDescent="0.3">
      <c r="A11" s="11">
        <v>4</v>
      </c>
      <c r="B11" s="12" t="s">
        <v>26</v>
      </c>
      <c r="C11" s="20">
        <v>80.400000000000006</v>
      </c>
      <c r="D11" s="21">
        <v>85.335890000000006</v>
      </c>
      <c r="E11" s="22">
        <v>90</v>
      </c>
      <c r="F11" s="16">
        <f t="shared" si="0"/>
        <v>51.201534000000002</v>
      </c>
      <c r="G11" s="16">
        <f t="shared" si="1"/>
        <v>36</v>
      </c>
      <c r="H11" s="17">
        <f t="shared" si="2"/>
        <v>87.201534000000009</v>
      </c>
      <c r="I11" s="18" t="s">
        <v>56</v>
      </c>
    </row>
    <row r="12" spans="1:9" ht="19.5" x14ac:dyDescent="0.3">
      <c r="A12" s="19">
        <v>5</v>
      </c>
      <c r="B12" s="12" t="s">
        <v>31</v>
      </c>
      <c r="C12" s="20">
        <v>81.8</v>
      </c>
      <c r="D12" s="21">
        <v>86.069550000000007</v>
      </c>
      <c r="E12" s="22">
        <v>88.75</v>
      </c>
      <c r="F12" s="16">
        <f t="shared" si="0"/>
        <v>51.641730000000003</v>
      </c>
      <c r="G12" s="16">
        <f t="shared" si="1"/>
        <v>35.5</v>
      </c>
      <c r="H12" s="17">
        <f t="shared" si="2"/>
        <v>87.141729999999995</v>
      </c>
      <c r="I12" s="18" t="s">
        <v>56</v>
      </c>
    </row>
    <row r="13" spans="1:9" ht="19.5" x14ac:dyDescent="0.3">
      <c r="A13" s="11">
        <v>6</v>
      </c>
      <c r="B13" s="12" t="s">
        <v>30</v>
      </c>
      <c r="C13" s="20">
        <v>77.13</v>
      </c>
      <c r="D13" s="21">
        <v>82.122050000000002</v>
      </c>
      <c r="E13" s="22">
        <v>93.75</v>
      </c>
      <c r="F13" s="16">
        <f t="shared" si="0"/>
        <v>49.273229999999998</v>
      </c>
      <c r="G13" s="16">
        <f t="shared" si="1"/>
        <v>37.5</v>
      </c>
      <c r="H13" s="17">
        <f t="shared" si="2"/>
        <v>86.773229999999998</v>
      </c>
      <c r="I13" s="18" t="s">
        <v>56</v>
      </c>
    </row>
    <row r="14" spans="1:9" ht="19.5" x14ac:dyDescent="0.3">
      <c r="A14" s="11">
        <v>7</v>
      </c>
      <c r="B14" s="12" t="s">
        <v>38</v>
      </c>
      <c r="C14" s="20">
        <v>77.36</v>
      </c>
      <c r="D14" s="21">
        <v>89.777749999999997</v>
      </c>
      <c r="E14" s="22">
        <v>81.25</v>
      </c>
      <c r="F14" s="16">
        <f t="shared" si="0"/>
        <v>53.86665</v>
      </c>
      <c r="G14" s="16">
        <f t="shared" si="1"/>
        <v>32.5</v>
      </c>
      <c r="H14" s="17">
        <f t="shared" si="2"/>
        <v>86.366649999999993</v>
      </c>
      <c r="I14" s="18" t="s">
        <v>56</v>
      </c>
    </row>
    <row r="15" spans="1:9" ht="19.5" x14ac:dyDescent="0.3">
      <c r="A15" s="19">
        <v>8</v>
      </c>
      <c r="B15" s="12" t="s">
        <v>17</v>
      </c>
      <c r="C15" s="20">
        <v>69.2</v>
      </c>
      <c r="D15" s="21">
        <v>89.648439999999994</v>
      </c>
      <c r="E15" s="22">
        <v>81.25</v>
      </c>
      <c r="F15" s="16">
        <f t="shared" si="0"/>
        <v>53.789063999999996</v>
      </c>
      <c r="G15" s="16">
        <f t="shared" si="1"/>
        <v>32.5</v>
      </c>
      <c r="H15" s="17">
        <f t="shared" si="2"/>
        <v>86.289063999999996</v>
      </c>
      <c r="I15" s="18" t="s">
        <v>56</v>
      </c>
    </row>
    <row r="16" spans="1:9" ht="19.5" x14ac:dyDescent="0.3">
      <c r="A16" s="11">
        <v>9</v>
      </c>
      <c r="B16" s="12" t="s">
        <v>14</v>
      </c>
      <c r="C16" s="13">
        <v>67.56</v>
      </c>
      <c r="D16" s="14">
        <v>91.614990000000006</v>
      </c>
      <c r="E16" s="15">
        <v>77.5</v>
      </c>
      <c r="F16" s="16">
        <f t="shared" si="0"/>
        <v>54.968994000000002</v>
      </c>
      <c r="G16" s="16">
        <f t="shared" si="1"/>
        <v>31</v>
      </c>
      <c r="H16" s="17">
        <f t="shared" si="2"/>
        <v>85.968994000000009</v>
      </c>
      <c r="I16" s="18" t="s">
        <v>56</v>
      </c>
    </row>
    <row r="17" spans="1:9" ht="19.5" x14ac:dyDescent="0.3">
      <c r="A17" s="11">
        <v>10</v>
      </c>
      <c r="B17" s="12" t="s">
        <v>21</v>
      </c>
      <c r="C17" s="13">
        <v>70.83</v>
      </c>
      <c r="D17" s="14">
        <v>86.335149999999999</v>
      </c>
      <c r="E17" s="15">
        <v>85</v>
      </c>
      <c r="F17" s="16">
        <f t="shared" si="0"/>
        <v>51.801089999999995</v>
      </c>
      <c r="G17" s="16">
        <f t="shared" si="1"/>
        <v>34</v>
      </c>
      <c r="H17" s="17">
        <f t="shared" si="2"/>
        <v>85.801089999999988</v>
      </c>
      <c r="I17" s="18" t="s">
        <v>56</v>
      </c>
    </row>
    <row r="18" spans="1:9" ht="19.5" x14ac:dyDescent="0.3">
      <c r="A18" s="23">
        <v>11</v>
      </c>
      <c r="B18" s="24" t="s">
        <v>2</v>
      </c>
      <c r="C18" s="25">
        <v>69.66</v>
      </c>
      <c r="D18" s="26">
        <v>90.242050000000006</v>
      </c>
      <c r="E18" s="27">
        <v>78.75</v>
      </c>
      <c r="F18" s="28">
        <f t="shared" si="0"/>
        <v>54.145230000000005</v>
      </c>
      <c r="G18" s="28">
        <f t="shared" si="1"/>
        <v>31.5</v>
      </c>
      <c r="H18" s="29">
        <f t="shared" si="2"/>
        <v>85.645229999999998</v>
      </c>
      <c r="I18" s="30" t="s">
        <v>57</v>
      </c>
    </row>
    <row r="19" spans="1:9" ht="19.5" x14ac:dyDescent="0.3">
      <c r="A19" s="31">
        <v>12</v>
      </c>
      <c r="B19" s="24" t="s">
        <v>4</v>
      </c>
      <c r="C19" s="25">
        <v>89.26</v>
      </c>
      <c r="D19" s="26">
        <v>84.580269999999999</v>
      </c>
      <c r="E19" s="27">
        <v>86.25</v>
      </c>
      <c r="F19" s="28">
        <f t="shared" si="0"/>
        <v>50.748162000000001</v>
      </c>
      <c r="G19" s="28">
        <f t="shared" si="1"/>
        <v>34.5</v>
      </c>
      <c r="H19" s="29">
        <f t="shared" si="2"/>
        <v>85.248162000000008</v>
      </c>
      <c r="I19" s="30" t="s">
        <v>57</v>
      </c>
    </row>
    <row r="20" spans="1:9" ht="19.5" x14ac:dyDescent="0.3">
      <c r="A20" s="32">
        <v>13</v>
      </c>
      <c r="B20" s="24" t="s">
        <v>42</v>
      </c>
      <c r="C20" s="33">
        <v>62.9</v>
      </c>
      <c r="D20" s="34">
        <v>89.738749999999996</v>
      </c>
      <c r="E20" s="35">
        <v>77.5</v>
      </c>
      <c r="F20" s="28">
        <f t="shared" si="0"/>
        <v>53.843249999999998</v>
      </c>
      <c r="G20" s="28">
        <f t="shared" si="1"/>
        <v>31</v>
      </c>
      <c r="H20" s="29">
        <f t="shared" si="2"/>
        <v>84.843249999999998</v>
      </c>
      <c r="I20" s="30" t="s">
        <v>57</v>
      </c>
    </row>
    <row r="21" spans="1:9" ht="19.5" x14ac:dyDescent="0.3">
      <c r="A21" s="23">
        <v>14</v>
      </c>
      <c r="B21" s="24" t="s">
        <v>16</v>
      </c>
      <c r="C21" s="36">
        <v>87.86</v>
      </c>
      <c r="D21" s="37">
        <v>80.386049999999997</v>
      </c>
      <c r="E21" s="38">
        <v>91.25</v>
      </c>
      <c r="F21" s="28">
        <f t="shared" si="0"/>
        <v>48.231629999999996</v>
      </c>
      <c r="G21" s="28">
        <f t="shared" si="1"/>
        <v>36.5</v>
      </c>
      <c r="H21" s="29">
        <f t="shared" si="2"/>
        <v>84.731629999999996</v>
      </c>
      <c r="I21" s="30" t="s">
        <v>57</v>
      </c>
    </row>
    <row r="22" spans="1:9" s="3" customFormat="1" ht="19.5" x14ac:dyDescent="0.3">
      <c r="A22" s="31">
        <v>15</v>
      </c>
      <c r="B22" s="24" t="s">
        <v>7</v>
      </c>
      <c r="C22" s="25">
        <v>56.83</v>
      </c>
      <c r="D22" s="26">
        <v>84.522120000000001</v>
      </c>
      <c r="E22" s="27">
        <v>85</v>
      </c>
      <c r="F22" s="28">
        <f t="shared" si="0"/>
        <v>50.713271999999996</v>
      </c>
      <c r="G22" s="28">
        <f t="shared" si="1"/>
        <v>34</v>
      </c>
      <c r="H22" s="29">
        <f t="shared" si="2"/>
        <v>84.713271999999989</v>
      </c>
      <c r="I22" s="30" t="s">
        <v>57</v>
      </c>
    </row>
    <row r="23" spans="1:9" ht="19.5" x14ac:dyDescent="0.3">
      <c r="A23" s="32">
        <v>16</v>
      </c>
      <c r="B23" s="24" t="s">
        <v>41</v>
      </c>
      <c r="C23" s="33">
        <v>60.1</v>
      </c>
      <c r="D23" s="34">
        <v>83.768600000000006</v>
      </c>
      <c r="E23" s="35">
        <v>85</v>
      </c>
      <c r="F23" s="28">
        <f t="shared" si="0"/>
        <v>50.261160000000004</v>
      </c>
      <c r="G23" s="28">
        <f t="shared" si="1"/>
        <v>34</v>
      </c>
      <c r="H23" s="29">
        <f t="shared" si="2"/>
        <v>84.261160000000004</v>
      </c>
      <c r="I23" s="30" t="s">
        <v>57</v>
      </c>
    </row>
    <row r="24" spans="1:9" ht="19.5" x14ac:dyDescent="0.3">
      <c r="A24" s="23">
        <v>17</v>
      </c>
      <c r="B24" s="24" t="s">
        <v>12</v>
      </c>
      <c r="C24" s="25">
        <v>82.03</v>
      </c>
      <c r="D24" s="26">
        <v>89.564769999999996</v>
      </c>
      <c r="E24" s="27">
        <v>76.25</v>
      </c>
      <c r="F24" s="28">
        <f t="shared" si="0"/>
        <v>53.738861999999997</v>
      </c>
      <c r="G24" s="28">
        <f t="shared" si="1"/>
        <v>30.5</v>
      </c>
      <c r="H24" s="29">
        <f t="shared" si="2"/>
        <v>84.238861999999997</v>
      </c>
      <c r="I24" s="30" t="s">
        <v>57</v>
      </c>
    </row>
    <row r="25" spans="1:9" ht="19.5" x14ac:dyDescent="0.3">
      <c r="A25" s="31">
        <v>18</v>
      </c>
      <c r="B25" s="24" t="s">
        <v>34</v>
      </c>
      <c r="C25" s="33">
        <v>67.8</v>
      </c>
      <c r="D25" s="34">
        <v>85.693129999999996</v>
      </c>
      <c r="E25" s="35">
        <v>81.25</v>
      </c>
      <c r="F25" s="28">
        <f t="shared" si="0"/>
        <v>51.415877999999999</v>
      </c>
      <c r="G25" s="28">
        <f t="shared" si="1"/>
        <v>32.5</v>
      </c>
      <c r="H25" s="29">
        <f t="shared" si="2"/>
        <v>83.915877999999992</v>
      </c>
      <c r="I25" s="30" t="s">
        <v>57</v>
      </c>
    </row>
    <row r="26" spans="1:9" ht="19.5" x14ac:dyDescent="0.3">
      <c r="A26" s="32">
        <v>19</v>
      </c>
      <c r="B26" s="24" t="s">
        <v>18</v>
      </c>
      <c r="C26" s="36">
        <v>68.959999999999994</v>
      </c>
      <c r="D26" s="37">
        <v>83.323319999999995</v>
      </c>
      <c r="E26" s="38">
        <v>83.75</v>
      </c>
      <c r="F26" s="28">
        <f t="shared" si="0"/>
        <v>49.993991999999999</v>
      </c>
      <c r="G26" s="28">
        <f t="shared" si="1"/>
        <v>33.5</v>
      </c>
      <c r="H26" s="29">
        <f t="shared" si="2"/>
        <v>83.493991999999992</v>
      </c>
      <c r="I26" s="30" t="s">
        <v>57</v>
      </c>
    </row>
    <row r="27" spans="1:9" s="3" customFormat="1" ht="19.5" x14ac:dyDescent="0.3">
      <c r="A27" s="23">
        <v>20</v>
      </c>
      <c r="B27" s="24" t="s">
        <v>13</v>
      </c>
      <c r="C27" s="36">
        <v>82.26</v>
      </c>
      <c r="D27" s="37">
        <v>85.38776</v>
      </c>
      <c r="E27" s="38">
        <v>80</v>
      </c>
      <c r="F27" s="28">
        <f t="shared" si="0"/>
        <v>51.232655999999999</v>
      </c>
      <c r="G27" s="28">
        <f t="shared" si="1"/>
        <v>32</v>
      </c>
      <c r="H27" s="29">
        <f t="shared" si="2"/>
        <v>83.232655999999992</v>
      </c>
      <c r="I27" s="30" t="s">
        <v>57</v>
      </c>
    </row>
    <row r="28" spans="1:9" s="3" customFormat="1" ht="19.5" x14ac:dyDescent="0.3">
      <c r="A28" s="31">
        <v>21</v>
      </c>
      <c r="B28" s="24" t="s">
        <v>29</v>
      </c>
      <c r="C28" s="33">
        <v>80.16</v>
      </c>
      <c r="D28" s="34">
        <v>88.963560000000001</v>
      </c>
      <c r="E28" s="35">
        <v>73.75</v>
      </c>
      <c r="F28" s="28">
        <f t="shared" si="0"/>
        <v>53.378135999999998</v>
      </c>
      <c r="G28" s="28">
        <f t="shared" si="1"/>
        <v>29.5</v>
      </c>
      <c r="H28" s="29">
        <f t="shared" si="2"/>
        <v>82.878135999999998</v>
      </c>
      <c r="I28" s="30" t="s">
        <v>57</v>
      </c>
    </row>
    <row r="29" spans="1:9" ht="19.5" x14ac:dyDescent="0.3">
      <c r="A29" s="32">
        <v>22</v>
      </c>
      <c r="B29" s="24" t="s">
        <v>5</v>
      </c>
      <c r="C29" s="25">
        <v>80.16</v>
      </c>
      <c r="D29" s="26">
        <v>85.559399999999997</v>
      </c>
      <c r="E29" s="27">
        <v>78.75</v>
      </c>
      <c r="F29" s="28">
        <f t="shared" si="0"/>
        <v>51.335639999999998</v>
      </c>
      <c r="G29" s="28">
        <f t="shared" si="1"/>
        <v>31.5</v>
      </c>
      <c r="H29" s="29">
        <f t="shared" si="2"/>
        <v>82.835639999999998</v>
      </c>
      <c r="I29" s="30" t="s">
        <v>57</v>
      </c>
    </row>
    <row r="30" spans="1:9" ht="19.5" x14ac:dyDescent="0.3">
      <c r="A30" s="23">
        <v>23</v>
      </c>
      <c r="B30" s="24" t="s">
        <v>11</v>
      </c>
      <c r="C30" s="25">
        <v>67.33</v>
      </c>
      <c r="D30" s="26">
        <v>85.085160000000002</v>
      </c>
      <c r="E30" s="27">
        <v>78.75</v>
      </c>
      <c r="F30" s="28">
        <f t="shared" si="0"/>
        <v>51.051096000000001</v>
      </c>
      <c r="G30" s="28">
        <f t="shared" si="1"/>
        <v>31.5</v>
      </c>
      <c r="H30" s="29">
        <f t="shared" si="2"/>
        <v>82.551096000000001</v>
      </c>
      <c r="I30" s="30" t="s">
        <v>57</v>
      </c>
    </row>
    <row r="31" spans="1:9" ht="19.5" x14ac:dyDescent="0.3">
      <c r="A31" s="31">
        <v>24</v>
      </c>
      <c r="B31" s="24" t="s">
        <v>37</v>
      </c>
      <c r="C31" s="33">
        <v>80.16</v>
      </c>
      <c r="D31" s="34">
        <v>84.244780000000006</v>
      </c>
      <c r="E31" s="35">
        <v>80</v>
      </c>
      <c r="F31" s="28">
        <f t="shared" si="0"/>
        <v>50.546868000000003</v>
      </c>
      <c r="G31" s="28">
        <f t="shared" si="1"/>
        <v>32</v>
      </c>
      <c r="H31" s="29">
        <f t="shared" si="2"/>
        <v>82.546868000000003</v>
      </c>
      <c r="I31" s="30" t="s">
        <v>57</v>
      </c>
    </row>
    <row r="32" spans="1:9" ht="19.5" x14ac:dyDescent="0.3">
      <c r="A32" s="32">
        <v>25</v>
      </c>
      <c r="B32" s="24" t="s">
        <v>49</v>
      </c>
      <c r="C32" s="33">
        <v>81.56</v>
      </c>
      <c r="D32" s="34">
        <v>85.309579999999997</v>
      </c>
      <c r="E32" s="35">
        <v>77.5</v>
      </c>
      <c r="F32" s="28">
        <f t="shared" si="0"/>
        <v>51.185747999999997</v>
      </c>
      <c r="G32" s="28">
        <f t="shared" si="1"/>
        <v>31</v>
      </c>
      <c r="H32" s="29">
        <f t="shared" si="2"/>
        <v>82.18574799999999</v>
      </c>
      <c r="I32" s="30" t="s">
        <v>57</v>
      </c>
    </row>
    <row r="33" spans="1:9" ht="19.5" x14ac:dyDescent="0.3">
      <c r="A33" s="23">
        <v>26</v>
      </c>
      <c r="B33" s="24" t="s">
        <v>35</v>
      </c>
      <c r="C33" s="33">
        <v>77.36</v>
      </c>
      <c r="D33" s="34">
        <v>91.962549999999993</v>
      </c>
      <c r="E33" s="35">
        <v>63.75</v>
      </c>
      <c r="F33" s="28">
        <f t="shared" si="0"/>
        <v>55.177529999999997</v>
      </c>
      <c r="G33" s="28">
        <f t="shared" si="1"/>
        <v>25.5</v>
      </c>
      <c r="H33" s="29">
        <f t="shared" si="2"/>
        <v>80.67752999999999</v>
      </c>
      <c r="I33" s="30" t="s">
        <v>57</v>
      </c>
    </row>
    <row r="34" spans="1:9" ht="19.5" x14ac:dyDescent="0.3">
      <c r="A34" s="31">
        <v>27</v>
      </c>
      <c r="B34" s="24" t="s">
        <v>27</v>
      </c>
      <c r="C34" s="33">
        <v>84.13</v>
      </c>
      <c r="D34" s="34">
        <v>78.018969999999996</v>
      </c>
      <c r="E34" s="35">
        <v>83.75</v>
      </c>
      <c r="F34" s="28">
        <f t="shared" si="0"/>
        <v>46.811381999999995</v>
      </c>
      <c r="G34" s="28">
        <f t="shared" si="1"/>
        <v>33.5</v>
      </c>
      <c r="H34" s="29">
        <f t="shared" si="2"/>
        <v>80.311381999999995</v>
      </c>
      <c r="I34" s="30" t="s">
        <v>57</v>
      </c>
    </row>
    <row r="35" spans="1:9" ht="19.5" x14ac:dyDescent="0.3">
      <c r="A35" s="32">
        <v>28</v>
      </c>
      <c r="B35" s="24" t="s">
        <v>44</v>
      </c>
      <c r="C35" s="33">
        <v>79.7</v>
      </c>
      <c r="D35" s="34">
        <v>85.21275</v>
      </c>
      <c r="E35" s="35">
        <v>72.5</v>
      </c>
      <c r="F35" s="28">
        <f t="shared" si="0"/>
        <v>51.127649999999996</v>
      </c>
      <c r="G35" s="28">
        <f t="shared" si="1"/>
        <v>29</v>
      </c>
      <c r="H35" s="29">
        <f t="shared" si="2"/>
        <v>80.127649999999988</v>
      </c>
      <c r="I35" s="30" t="s">
        <v>57</v>
      </c>
    </row>
    <row r="36" spans="1:9" ht="19.5" x14ac:dyDescent="0.3">
      <c r="A36" s="23">
        <v>29</v>
      </c>
      <c r="B36" s="24" t="s">
        <v>25</v>
      </c>
      <c r="C36" s="33">
        <v>84.6</v>
      </c>
      <c r="D36" s="34">
        <v>90.127679999999998</v>
      </c>
      <c r="E36" s="35">
        <v>65</v>
      </c>
      <c r="F36" s="28">
        <f t="shared" si="0"/>
        <v>54.076608</v>
      </c>
      <c r="G36" s="28">
        <f t="shared" si="1"/>
        <v>26</v>
      </c>
      <c r="H36" s="29">
        <f t="shared" si="2"/>
        <v>80.076607999999993</v>
      </c>
      <c r="I36" s="30" t="s">
        <v>57</v>
      </c>
    </row>
    <row r="37" spans="1:9" ht="19.5" x14ac:dyDescent="0.3">
      <c r="A37" s="31">
        <v>30</v>
      </c>
      <c r="B37" s="24" t="s">
        <v>9</v>
      </c>
      <c r="C37" s="25">
        <v>61.73</v>
      </c>
      <c r="D37" s="26">
        <v>79.609380000000002</v>
      </c>
      <c r="E37" s="27">
        <v>80</v>
      </c>
      <c r="F37" s="28">
        <f t="shared" si="0"/>
        <v>47.765628</v>
      </c>
      <c r="G37" s="28">
        <f t="shared" si="1"/>
        <v>32</v>
      </c>
      <c r="H37" s="29">
        <f t="shared" si="2"/>
        <v>79.765627999999992</v>
      </c>
      <c r="I37" s="30" t="s">
        <v>57</v>
      </c>
    </row>
    <row r="38" spans="1:9" ht="19.5" x14ac:dyDescent="0.3">
      <c r="A38" s="32">
        <v>31</v>
      </c>
      <c r="B38" s="24" t="s">
        <v>28</v>
      </c>
      <c r="C38" s="33">
        <v>69.66</v>
      </c>
      <c r="D38" s="34">
        <v>81.074219999999997</v>
      </c>
      <c r="E38" s="35">
        <v>75</v>
      </c>
      <c r="F38" s="28">
        <f t="shared" si="0"/>
        <v>48.644531999999998</v>
      </c>
      <c r="G38" s="28">
        <f t="shared" si="1"/>
        <v>30</v>
      </c>
      <c r="H38" s="29">
        <f t="shared" si="2"/>
        <v>78.644531999999998</v>
      </c>
      <c r="I38" s="30" t="s">
        <v>57</v>
      </c>
    </row>
    <row r="39" spans="1:9" ht="19.5" x14ac:dyDescent="0.3">
      <c r="A39" s="23">
        <v>32</v>
      </c>
      <c r="B39" s="24" t="s">
        <v>24</v>
      </c>
      <c r="C39" s="33">
        <v>67.099999999999994</v>
      </c>
      <c r="D39" s="34">
        <v>83.264439999999993</v>
      </c>
      <c r="E39" s="35">
        <v>68.75</v>
      </c>
      <c r="F39" s="28">
        <f t="shared" si="0"/>
        <v>49.958663999999992</v>
      </c>
      <c r="G39" s="28">
        <f t="shared" si="1"/>
        <v>27.5</v>
      </c>
      <c r="H39" s="29">
        <f t="shared" si="2"/>
        <v>77.458663999999999</v>
      </c>
      <c r="I39" s="30" t="s">
        <v>57</v>
      </c>
    </row>
    <row r="40" spans="1:9" ht="19.5" x14ac:dyDescent="0.3">
      <c r="A40" s="31">
        <v>33</v>
      </c>
      <c r="B40" s="24" t="s">
        <v>22</v>
      </c>
      <c r="C40" s="36">
        <v>93.23</v>
      </c>
      <c r="D40" s="37">
        <v>83.428079999999994</v>
      </c>
      <c r="E40" s="38">
        <v>67.5</v>
      </c>
      <c r="F40" s="28">
        <f t="shared" si="0"/>
        <v>50.056847999999995</v>
      </c>
      <c r="G40" s="28">
        <f t="shared" si="1"/>
        <v>27</v>
      </c>
      <c r="H40" s="29">
        <f t="shared" si="2"/>
        <v>77.056848000000002</v>
      </c>
      <c r="I40" s="30" t="s">
        <v>57</v>
      </c>
    </row>
    <row r="41" spans="1:9" ht="19.5" x14ac:dyDescent="0.3">
      <c r="A41" s="32">
        <v>34</v>
      </c>
      <c r="B41" s="24" t="s">
        <v>46</v>
      </c>
      <c r="C41" s="39">
        <v>72.86</v>
      </c>
      <c r="D41" s="34">
        <v>79.079099999999997</v>
      </c>
      <c r="E41" s="35">
        <v>72.5</v>
      </c>
      <c r="F41" s="28">
        <f t="shared" si="0"/>
        <v>47.44746</v>
      </c>
      <c r="G41" s="28">
        <f t="shared" si="1"/>
        <v>29</v>
      </c>
      <c r="H41" s="29">
        <f t="shared" si="2"/>
        <v>76.447460000000007</v>
      </c>
      <c r="I41" s="30" t="s">
        <v>57</v>
      </c>
    </row>
    <row r="42" spans="1:9" ht="19.5" x14ac:dyDescent="0.3">
      <c r="A42" s="23">
        <v>35</v>
      </c>
      <c r="B42" s="24" t="s">
        <v>36</v>
      </c>
      <c r="C42" s="33">
        <v>75.5</v>
      </c>
      <c r="D42" s="34">
        <v>84.70487</v>
      </c>
      <c r="E42" s="35">
        <v>63.75</v>
      </c>
      <c r="F42" s="28">
        <f t="shared" si="0"/>
        <v>50.822921999999998</v>
      </c>
      <c r="G42" s="28">
        <f t="shared" si="1"/>
        <v>25.5</v>
      </c>
      <c r="H42" s="29">
        <f t="shared" si="2"/>
        <v>76.322922000000005</v>
      </c>
      <c r="I42" s="30" t="s">
        <v>57</v>
      </c>
    </row>
    <row r="43" spans="1:9" ht="19.5" x14ac:dyDescent="0.3">
      <c r="A43" s="31">
        <v>36</v>
      </c>
      <c r="B43" s="24" t="s">
        <v>48</v>
      </c>
      <c r="C43" s="33">
        <v>89.03</v>
      </c>
      <c r="D43" s="34">
        <v>75.362979999999993</v>
      </c>
      <c r="E43" s="35">
        <v>77.5</v>
      </c>
      <c r="F43" s="40">
        <f t="shared" si="0"/>
        <v>45.217787999999992</v>
      </c>
      <c r="G43" s="40">
        <f t="shared" si="1"/>
        <v>31</v>
      </c>
      <c r="H43" s="40">
        <f t="shared" si="2"/>
        <v>76.217787999999985</v>
      </c>
      <c r="I43" s="30" t="s">
        <v>57</v>
      </c>
    </row>
    <row r="44" spans="1:9" ht="19.5" x14ac:dyDescent="0.3">
      <c r="A44" s="32">
        <v>37</v>
      </c>
      <c r="B44" s="24" t="s">
        <v>20</v>
      </c>
      <c r="C44" s="36">
        <v>72</v>
      </c>
      <c r="D44" s="37">
        <v>82.732910000000004</v>
      </c>
      <c r="E44" s="38">
        <v>66.25</v>
      </c>
      <c r="F44" s="28">
        <f t="shared" si="0"/>
        <v>49.639746000000002</v>
      </c>
      <c r="G44" s="28">
        <f t="shared" si="1"/>
        <v>26.5</v>
      </c>
      <c r="H44" s="29">
        <f t="shared" si="2"/>
        <v>76.139746000000002</v>
      </c>
      <c r="I44" s="30" t="s">
        <v>57</v>
      </c>
    </row>
    <row r="45" spans="1:9" ht="19.5" x14ac:dyDescent="0.3">
      <c r="A45" s="23">
        <v>38</v>
      </c>
      <c r="B45" s="24" t="s">
        <v>8</v>
      </c>
      <c r="C45" s="25">
        <v>71.06</v>
      </c>
      <c r="D45" s="26">
        <v>76.953950000000006</v>
      </c>
      <c r="E45" s="27">
        <v>71.25</v>
      </c>
      <c r="F45" s="28">
        <f t="shared" si="0"/>
        <v>46.172370000000001</v>
      </c>
      <c r="G45" s="28">
        <f t="shared" si="1"/>
        <v>28.5</v>
      </c>
      <c r="H45" s="29">
        <f t="shared" si="2"/>
        <v>74.672370000000001</v>
      </c>
      <c r="I45" s="30" t="s">
        <v>57</v>
      </c>
    </row>
    <row r="46" spans="1:9" ht="19.5" x14ac:dyDescent="0.3">
      <c r="A46" s="31">
        <v>39</v>
      </c>
      <c r="B46" s="24" t="s">
        <v>23</v>
      </c>
      <c r="C46" s="33">
        <v>79</v>
      </c>
      <c r="D46" s="34">
        <v>75.663309999999996</v>
      </c>
      <c r="E46" s="35">
        <v>72.5</v>
      </c>
      <c r="F46" s="28">
        <f t="shared" si="0"/>
        <v>45.397985999999996</v>
      </c>
      <c r="G46" s="28">
        <f t="shared" si="1"/>
        <v>29</v>
      </c>
      <c r="H46" s="29">
        <f t="shared" si="2"/>
        <v>74.397986000000003</v>
      </c>
      <c r="I46" s="30" t="s">
        <v>57</v>
      </c>
    </row>
    <row r="47" spans="1:9" ht="19.5" x14ac:dyDescent="0.3">
      <c r="A47" s="32">
        <v>40</v>
      </c>
      <c r="B47" s="24" t="s">
        <v>15</v>
      </c>
      <c r="C47" s="36">
        <v>90.43</v>
      </c>
      <c r="D47" s="37">
        <v>78.120980000000003</v>
      </c>
      <c r="E47" s="38">
        <v>67.5</v>
      </c>
      <c r="F47" s="28">
        <f t="shared" si="0"/>
        <v>46.872588</v>
      </c>
      <c r="G47" s="28">
        <f t="shared" si="1"/>
        <v>27</v>
      </c>
      <c r="H47" s="29">
        <f t="shared" si="2"/>
        <v>73.872588000000007</v>
      </c>
      <c r="I47" s="30" t="s">
        <v>57</v>
      </c>
    </row>
    <row r="48" spans="1:9" ht="19.5" x14ac:dyDescent="0.3">
      <c r="A48" s="23">
        <v>41</v>
      </c>
      <c r="B48" s="24" t="s">
        <v>33</v>
      </c>
      <c r="C48" s="33">
        <v>55.2</v>
      </c>
      <c r="D48" s="34">
        <v>84.905150000000006</v>
      </c>
      <c r="E48" s="35">
        <v>55</v>
      </c>
      <c r="F48" s="28">
        <f t="shared" si="0"/>
        <v>50.943090000000005</v>
      </c>
      <c r="G48" s="28">
        <f t="shared" si="1"/>
        <v>22</v>
      </c>
      <c r="H48" s="29">
        <f t="shared" si="2"/>
        <v>72.943090000000012</v>
      </c>
      <c r="I48" s="30" t="s">
        <v>57</v>
      </c>
    </row>
    <row r="49" spans="1:11" ht="19.5" x14ac:dyDescent="0.3">
      <c r="A49" s="31">
        <v>42</v>
      </c>
      <c r="B49" s="24" t="s">
        <v>19</v>
      </c>
      <c r="C49" s="36">
        <v>89.26</v>
      </c>
      <c r="D49" s="37">
        <v>83.897580000000005</v>
      </c>
      <c r="E49" s="38">
        <v>56.25</v>
      </c>
      <c r="F49" s="28">
        <f t="shared" si="0"/>
        <v>50.338548000000003</v>
      </c>
      <c r="G49" s="28">
        <f t="shared" si="1"/>
        <v>22.5</v>
      </c>
      <c r="H49" s="29">
        <f t="shared" si="2"/>
        <v>72.838548000000003</v>
      </c>
      <c r="I49" s="30" t="s">
        <v>57</v>
      </c>
    </row>
    <row r="50" spans="1:11" ht="19.5" x14ac:dyDescent="0.3">
      <c r="A50" s="32">
        <v>43</v>
      </c>
      <c r="B50" s="24" t="s">
        <v>10</v>
      </c>
      <c r="C50" s="25">
        <v>79.459999999999994</v>
      </c>
      <c r="D50" s="26">
        <v>84.838759999999994</v>
      </c>
      <c r="E50" s="27">
        <v>51.25</v>
      </c>
      <c r="F50" s="28">
        <f t="shared" si="0"/>
        <v>50.903255999999992</v>
      </c>
      <c r="G50" s="28">
        <f t="shared" si="1"/>
        <v>20.5</v>
      </c>
      <c r="H50" s="29">
        <f t="shared" si="2"/>
        <v>71.403255999999999</v>
      </c>
      <c r="I50" s="30" t="s">
        <v>57</v>
      </c>
    </row>
    <row r="51" spans="1:11" ht="19.5" x14ac:dyDescent="0.3">
      <c r="A51" s="23">
        <v>44</v>
      </c>
      <c r="B51" s="24" t="s">
        <v>32</v>
      </c>
      <c r="C51" s="33">
        <v>72.459999999999994</v>
      </c>
      <c r="D51" s="34">
        <v>85.177359999999993</v>
      </c>
      <c r="E51" s="35">
        <v>50</v>
      </c>
      <c r="F51" s="28">
        <f t="shared" si="0"/>
        <v>51.106415999999996</v>
      </c>
      <c r="G51" s="28">
        <f t="shared" si="1"/>
        <v>20</v>
      </c>
      <c r="H51" s="29">
        <f t="shared" si="2"/>
        <v>71.106415999999996</v>
      </c>
      <c r="I51" s="30" t="s">
        <v>57</v>
      </c>
    </row>
    <row r="52" spans="1:11" ht="19.5" x14ac:dyDescent="0.3">
      <c r="A52" s="31">
        <v>45</v>
      </c>
      <c r="B52" s="24" t="s">
        <v>3</v>
      </c>
      <c r="C52" s="25">
        <v>72.23</v>
      </c>
      <c r="D52" s="26">
        <v>72.618390000000005</v>
      </c>
      <c r="E52" s="27">
        <v>66.25</v>
      </c>
      <c r="F52" s="28">
        <f t="shared" si="0"/>
        <v>43.571034000000004</v>
      </c>
      <c r="G52" s="28">
        <f t="shared" si="1"/>
        <v>26.5</v>
      </c>
      <c r="H52" s="29">
        <f t="shared" si="2"/>
        <v>70.071033999999997</v>
      </c>
      <c r="I52" s="30" t="s">
        <v>57</v>
      </c>
    </row>
    <row r="53" spans="1:11" ht="19.5" x14ac:dyDescent="0.3">
      <c r="A53" s="32">
        <v>46</v>
      </c>
      <c r="B53" s="24" t="s">
        <v>39</v>
      </c>
      <c r="C53" s="33">
        <v>79.459999999999994</v>
      </c>
      <c r="D53" s="34">
        <v>80.667169999999999</v>
      </c>
      <c r="E53" s="35">
        <v>52.5</v>
      </c>
      <c r="F53" s="28">
        <f t="shared" si="0"/>
        <v>48.400301999999996</v>
      </c>
      <c r="G53" s="28">
        <f t="shared" si="1"/>
        <v>21</v>
      </c>
      <c r="H53" s="29">
        <f t="shared" si="2"/>
        <v>69.400301999999996</v>
      </c>
      <c r="I53" s="30" t="s">
        <v>57</v>
      </c>
    </row>
    <row r="54" spans="1:11" ht="19.5" x14ac:dyDescent="0.3">
      <c r="A54" s="23">
        <v>47</v>
      </c>
      <c r="B54" s="24" t="s">
        <v>40</v>
      </c>
      <c r="C54" s="33">
        <v>83.26</v>
      </c>
      <c r="D54" s="34">
        <v>82.125479999999996</v>
      </c>
      <c r="E54" s="35">
        <v>50</v>
      </c>
      <c r="F54" s="28">
        <f t="shared" si="0"/>
        <v>49.275287999999996</v>
      </c>
      <c r="G54" s="28">
        <f t="shared" si="1"/>
        <v>20</v>
      </c>
      <c r="H54" s="29">
        <f t="shared" si="2"/>
        <v>69.275287999999989</v>
      </c>
      <c r="I54" s="30" t="s">
        <v>57</v>
      </c>
      <c r="J54" s="6"/>
      <c r="K54" s="6"/>
    </row>
    <row r="55" spans="1:11" ht="19.5" x14ac:dyDescent="0.3">
      <c r="A55" s="31">
        <v>48</v>
      </c>
      <c r="B55" s="24" t="s">
        <v>45</v>
      </c>
      <c r="C55" s="33">
        <v>78.3</v>
      </c>
      <c r="D55" s="34">
        <v>78.715360000000004</v>
      </c>
      <c r="E55" s="35">
        <v>55</v>
      </c>
      <c r="F55" s="28">
        <f t="shared" si="0"/>
        <v>47.229216000000001</v>
      </c>
      <c r="G55" s="28">
        <f t="shared" si="1"/>
        <v>22</v>
      </c>
      <c r="H55" s="29">
        <f t="shared" si="2"/>
        <v>69.229216000000008</v>
      </c>
      <c r="I55" s="30" t="s">
        <v>57</v>
      </c>
    </row>
    <row r="56" spans="1:11" x14ac:dyDescent="0.25">
      <c r="C56" s="4"/>
      <c r="D56" s="4"/>
      <c r="E56" s="4"/>
      <c r="F56" s="4"/>
      <c r="G56" s="4"/>
      <c r="H56" s="5"/>
    </row>
    <row r="57" spans="1:11" x14ac:dyDescent="0.25">
      <c r="A57" s="49" t="s">
        <v>58</v>
      </c>
      <c r="B57" s="50"/>
      <c r="C57" s="50"/>
      <c r="D57" s="50"/>
      <c r="E57" s="50"/>
      <c r="F57" s="50"/>
      <c r="G57" s="50"/>
      <c r="H57" s="50"/>
      <c r="I57" s="50"/>
    </row>
    <row r="58" spans="1:11" ht="68.2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</row>
    <row r="65" spans="2:9" ht="60" hidden="1" customHeight="1" x14ac:dyDescent="0.3">
      <c r="B65" s="49" t="s">
        <v>61</v>
      </c>
      <c r="C65" s="49"/>
      <c r="D65" s="49" t="s">
        <v>60</v>
      </c>
      <c r="E65" s="49"/>
      <c r="F65" s="49" t="s">
        <v>59</v>
      </c>
      <c r="G65" s="49"/>
      <c r="H65" s="49"/>
      <c r="I65" s="49"/>
    </row>
  </sheetData>
  <autoFilter ref="A7:I55">
    <sortState ref="A8:L55">
      <sortCondition descending="1" ref="H7:H55"/>
    </sortState>
  </autoFilter>
  <mergeCells count="6">
    <mergeCell ref="C6:F6"/>
    <mergeCell ref="D65:E65"/>
    <mergeCell ref="B65:C65"/>
    <mergeCell ref="F65:G65"/>
    <mergeCell ref="H65:I65"/>
    <mergeCell ref="A57:I58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İNŞAAT MÜH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 Tan</dc:creator>
  <cp:lastModifiedBy>Deniz Biçer</cp:lastModifiedBy>
  <cp:lastPrinted>2019-07-04T11:27:00Z</cp:lastPrinted>
  <dcterms:created xsi:type="dcterms:W3CDTF">2019-06-20T07:16:44Z</dcterms:created>
  <dcterms:modified xsi:type="dcterms:W3CDTF">2019-07-05T09:24:49Z</dcterms:modified>
</cp:coreProperties>
</file>